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BFA7A430-0CB4-4A26-9C97-7510B3A08C75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26" i="1"/>
  <c r="H25" i="1"/>
  <c r="H18" i="1"/>
  <c r="H17" i="1"/>
  <c r="E12" i="1"/>
  <c r="E31" i="1"/>
  <c r="H31" i="1" s="1"/>
  <c r="E30" i="1"/>
  <c r="E29" i="1"/>
  <c r="H29" i="1" s="1"/>
  <c r="E27" i="1"/>
  <c r="H27" i="1" s="1"/>
  <c r="E26" i="1"/>
  <c r="E25" i="1"/>
  <c r="E23" i="1"/>
  <c r="H23" i="1" s="1"/>
  <c r="E22" i="1"/>
  <c r="H22" i="1" s="1"/>
  <c r="E18" i="1"/>
  <c r="E19" i="1"/>
  <c r="H19" i="1" s="1"/>
  <c r="E17" i="1"/>
  <c r="E11" i="1"/>
  <c r="H11" i="1" s="1"/>
  <c r="E13" i="1"/>
  <c r="H13" i="1" s="1"/>
  <c r="E14" i="1"/>
  <c r="H14" i="1" s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<sst xmlns="http://schemas.openxmlformats.org/spreadsheetml/2006/main" count="37" uniqueCount="27">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</sst>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B6" sqref="B6:H6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960371256.01999998</v>
      </c>
      <c r="D9" s="4">
        <f t="shared" ref="D9:H9" si="0">SUM(D10:D12,D15,D16,D19)</f>
        <v>59771918.209999949</v>
      </c>
      <c r="E9" s="14">
        <f t="shared" si="0"/>
        <v>1020143174.2299999</v>
      </c>
      <c r="F9" s="4">
        <f t="shared" si="0"/>
        <v>1037987970.3299999</v>
      </c>
      <c r="G9" s="4">
        <f t="shared" si="0"/>
        <v>1037942970.3299999</v>
      </c>
      <c r="H9" s="14">
        <f t="shared" si="0"/>
        <v>-17844796.099999908</v>
      </c>
    </row>
    <row r="10" spans="2:9" ht="24" x14ac:dyDescent="0.25">
      <c r="B10" s="7" t="s">
        <v>13</v>
      </c>
      <c r="C10" s="13">
        <v>766778175.09000003</v>
      </c>
      <c r="D10" s="13">
        <v>29773817.739999995</v>
      </c>
      <c r="E10" s="15">
        <f>C10+D10</f>
        <v>796551992.83000004</v>
      </c>
      <c r="F10" s="13">
        <v>793822137.04999995</v>
      </c>
      <c r="G10" s="13">
        <v>793777137.04999995</v>
      </c>
      <c r="H10" s="15">
        <f>E10-F10</f>
        <v>2729855.7800000906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191791408.62</v>
      </c>
      <c r="D15" s="13">
        <v>6644116.3599999547</v>
      </c>
      <c r="E15" s="15">
        <f t="shared" si="1"/>
        <v>198435524.97999996</v>
      </c>
      <c r="F15" s="13">
        <v>198435524.97999999</v>
      </c>
      <c r="G15" s="13">
        <v>198435524.97999999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1801672.31</v>
      </c>
      <c r="D19" s="13">
        <v>23353984.109999999</v>
      </c>
      <c r="E19" s="15">
        <f t="shared" si="5"/>
        <v>25155656.419999998</v>
      </c>
      <c r="F19" s="13">
        <v>45730308.299999997</v>
      </c>
      <c r="G19" s="13">
        <v>45730308.299999997</v>
      </c>
      <c r="H19" s="15">
        <f>E19-F19</f>
        <v>-20574651.879999999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177680912.22999999</v>
      </c>
      <c r="D21" s="4">
        <f t="shared" ref="D21:H21" si="6">SUM(D22:D24,D27,D28,D31)</f>
        <v>40605656.810000002</v>
      </c>
      <c r="E21" s="14">
        <f t="shared" si="6"/>
        <v>218286569.03999999</v>
      </c>
      <c r="F21" s="4">
        <f t="shared" si="6"/>
        <v>143583282.75999999</v>
      </c>
      <c r="G21" s="4">
        <f t="shared" si="6"/>
        <v>108523175.63</v>
      </c>
      <c r="H21" s="14">
        <f t="shared" si="6"/>
        <v>74703286.280000001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177680912.22999999</v>
      </c>
      <c r="D27" s="13">
        <v>40605656.810000002</v>
      </c>
      <c r="E27" s="15">
        <f>C27+D27</f>
        <v>218286569.03999999</v>
      </c>
      <c r="F27" s="13">
        <v>143583282.75999999</v>
      </c>
      <c r="G27" s="13">
        <v>108523175.63</v>
      </c>
      <c r="H27" s="15">
        <f>E27-F27</f>
        <v>74703286.280000001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1138052168.25</v>
      </c>
      <c r="D32" s="10">
        <f t="shared" ref="D32:H32" si="10">SUM(D9,D21)</f>
        <v>100377575.01999995</v>
      </c>
      <c r="E32" s="17">
        <f t="shared" si="10"/>
        <v>1238429743.27</v>
      </c>
      <c r="F32" s="10">
        <f t="shared" si="10"/>
        <v>1181571253.0899999</v>
      </c>
      <c r="G32" s="10">
        <f t="shared" si="10"/>
        <v>1146466145.96</v>
      </c>
      <c r="H32" s="17">
        <f t="shared" si="10"/>
        <v>56858490.180000097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2021-10-21T18:17:55Z</cp:lastPrinted>
  <dcterms:created xsi:type="dcterms:W3CDTF">2020-01-08T22:30:53Z</dcterms:created>
  <dcterms:modified xsi:type="dcterms:W3CDTF">2021-10-21T18:18:30Z</dcterms:modified>
</cp:coreProperties>
</file>